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CUARTO TRIMESTRE 2025\DIGITAL\"/>
    </mc:Choice>
  </mc:AlternateContent>
  <xr:revisionPtr revIDLastSave="0" documentId="13_ncr:1_{6BED0E31-C539-4F1B-ACA9-9366ECCF04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" i="4" l="1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3" i="4" l="1"/>
  <c r="Q13" i="4"/>
  <c r="I13" i="4" l="1"/>
  <c r="H13" i="4"/>
  <c r="G13" i="4"/>
  <c r="N4" i="4" l="1"/>
  <c r="Q4" i="4"/>
  <c r="P4" i="4"/>
</calcChain>
</file>

<file path=xl/sharedStrings.xml><?xml version="1.0" encoding="utf-8"?>
<sst xmlns="http://schemas.openxmlformats.org/spreadsheetml/2006/main" count="86" uniqueCount="47">
  <si>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</si>
  <si>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</si>
  <si>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</si>
  <si>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</si>
  <si>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</si>
  <si>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</si>
  <si>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</si>
  <si>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</si>
  <si>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</si>
  <si>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</si>
  <si>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</si>
  <si>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</si>
  <si>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</si>
  <si>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</si>
  <si>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</si>
  <si>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</si>
  <si>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</si>
  <si>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</si>
  <si>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</si>
  <si>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</si>
  <si>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</si>
  <si>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</si>
  <si>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E0002</t>
  </si>
  <si>
    <t>FORTALECIMIENTO INSTITUCIONAL</t>
  </si>
  <si>
    <t>5110</t>
  </si>
  <si>
    <t>BIENES MUEBLES</t>
  </si>
  <si>
    <t>DIRECCION GENERAL</t>
  </si>
  <si>
    <t>31120M29D020000</t>
  </si>
  <si>
    <t>M0001</t>
  </si>
  <si>
    <t>FINANZAS SANAS</t>
  </si>
  <si>
    <t>PRESUPUESTO Y CONTABILIDAD</t>
  </si>
  <si>
    <t>31120M29D030100</t>
  </si>
  <si>
    <t>E0003</t>
  </si>
  <si>
    <t>CERTEZA JURIDICA</t>
  </si>
  <si>
    <t>5150</t>
  </si>
  <si>
    <t>COORDINACION DE ASISTENCIA JURIDICA</t>
  </si>
  <si>
    <t>31120M29D040000</t>
  </si>
  <si>
    <t>E0008</t>
  </si>
  <si>
    <t>IMPULSO AL SANO DESARROLLO MENTAL</t>
  </si>
  <si>
    <t>COORDINACION DE PSICOLOGIA</t>
  </si>
  <si>
    <t>31120M29D080000</t>
  </si>
  <si>
    <t>5210</t>
  </si>
  <si>
    <t>5410</t>
  </si>
  <si>
    <t/>
  </si>
  <si>
    <t>6190</t>
  </si>
  <si>
    <t>OBRA</t>
  </si>
  <si>
    <t>SISTEMA PARA EL DESARROLLO INTEGRAL DE LA FAMILIA DEL MUNICIPIO DE SAN FELIPE, GTO.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</si>
</sst>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1457325</xdr:colOff>
      <xdr:row>16</xdr:row>
      <xdr:rowOff>85725</xdr:rowOff>
    </xdr:from>
    <xdr:to>
      <xdr:col>6</xdr:col>
      <xdr:colOff>356980</xdr:colOff>
      <xdr:row>21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1604183-AB91-4050-A5AC-5C40D263EFA7}"/>
            </a:ext>
          </a:extLst>
        </xdr:cNvPr>
        <xdr:cNvSpPr txBox="1"/>
      </xdr:nvSpPr>
      <xdr:spPr>
        <a:xfrm>
          <a:off x="8343900" y="363855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Ing. Ivan Faustino Narvaez</a:t>
          </a:r>
          <a:r>
            <a:rPr lang="es-MX" sz="1100" baseline="0"/>
            <a:t> Cervantes</a:t>
          </a:r>
          <a:endParaRPr lang="es-MX" sz="1100"/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F29" sqref="F29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46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0</v>
      </c>
      <c r="H4" s="13">
        <v>9500</v>
      </c>
      <c r="I4" s="13">
        <v>9338</v>
      </c>
      <c r="J4" s="5"/>
      <c r="K4" s="5"/>
      <c r="L4" s="5"/>
      <c r="M4" s="8" t="s">
        <v>17</v>
      </c>
      <c r="N4" s="7">
        <f t="shared" ref="N4:N12" si="0">IF(G4&gt;0,I4/G4,0)</f>
        <v>0</v>
      </c>
      <c r="O4" s="7">
        <f t="shared" ref="O4:O12" si="1">IF(H4&gt;0,I4/H4,0)</f>
        <v>0.98294736842105268</v>
      </c>
      <c r="P4" s="6">
        <f t="shared" ref="P4:P12" si="2">IF(J4=0,0,L4/J4)</f>
        <v>0</v>
      </c>
      <c r="Q4" s="6">
        <f t="shared" ref="Q4:Q12" si="3">IF(L4=0,0,L4/K4)</f>
        <v>0</v>
      </c>
    </row>
    <row r="5" spans="1:18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3">
        <v>0</v>
      </c>
      <c r="H5" s="13">
        <v>34800</v>
      </c>
      <c r="I5" s="13">
        <v>34800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1</v>
      </c>
      <c r="P5" s="6">
        <f t="shared" si="2"/>
        <v>0</v>
      </c>
      <c r="Q5" s="6">
        <f t="shared" si="3"/>
        <v>0</v>
      </c>
    </row>
    <row r="6" spans="1:18" x14ac:dyDescent="0.25">
      <c r="A6" s="10" t="s">
        <v>32</v>
      </c>
      <c r="B6" s="10" t="s">
        <v>33</v>
      </c>
      <c r="C6" s="10" t="s">
        <v>34</v>
      </c>
      <c r="D6" s="10" t="s">
        <v>25</v>
      </c>
      <c r="E6" s="10" t="s">
        <v>36</v>
      </c>
      <c r="F6" s="10" t="s">
        <v>35</v>
      </c>
      <c r="G6" s="13">
        <v>0</v>
      </c>
      <c r="H6" s="13">
        <v>18800</v>
      </c>
      <c r="I6" s="13">
        <v>18750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0.99734042553191493</v>
      </c>
      <c r="P6" s="6">
        <f t="shared" si="2"/>
        <v>0</v>
      </c>
      <c r="Q6" s="6">
        <f t="shared" si="3"/>
        <v>0</v>
      </c>
    </row>
    <row r="7" spans="1:18" x14ac:dyDescent="0.25">
      <c r="A7" s="10" t="s">
        <v>37</v>
      </c>
      <c r="B7" s="10" t="s">
        <v>38</v>
      </c>
      <c r="C7" s="10" t="s">
        <v>34</v>
      </c>
      <c r="D7" s="10" t="s">
        <v>25</v>
      </c>
      <c r="E7" s="10" t="s">
        <v>40</v>
      </c>
      <c r="F7" s="10" t="s">
        <v>39</v>
      </c>
      <c r="G7" s="13">
        <v>0</v>
      </c>
      <c r="H7" s="13">
        <v>5000</v>
      </c>
      <c r="I7" s="13">
        <v>4450</v>
      </c>
      <c r="J7" s="5"/>
      <c r="K7" s="5"/>
      <c r="L7" s="5"/>
      <c r="M7" s="8" t="s">
        <v>17</v>
      </c>
      <c r="N7" s="7">
        <f t="shared" si="0"/>
        <v>0</v>
      </c>
      <c r="O7" s="7">
        <f t="shared" si="1"/>
        <v>0.89</v>
      </c>
      <c r="P7" s="6">
        <f t="shared" si="2"/>
        <v>0</v>
      </c>
      <c r="Q7" s="6">
        <f t="shared" si="3"/>
        <v>0</v>
      </c>
    </row>
    <row r="8" spans="1:18" x14ac:dyDescent="0.25">
      <c r="A8" s="10" t="s">
        <v>28</v>
      </c>
      <c r="B8" s="10" t="s">
        <v>29</v>
      </c>
      <c r="C8" s="10" t="s">
        <v>34</v>
      </c>
      <c r="D8" s="10" t="s">
        <v>25</v>
      </c>
      <c r="E8" s="10" t="s">
        <v>31</v>
      </c>
      <c r="F8" s="10" t="s">
        <v>30</v>
      </c>
      <c r="G8" s="13">
        <v>0</v>
      </c>
      <c r="H8" s="13">
        <v>215200</v>
      </c>
      <c r="I8" s="13">
        <v>215200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1</v>
      </c>
      <c r="P8" s="6">
        <f t="shared" si="2"/>
        <v>0</v>
      </c>
      <c r="Q8" s="6">
        <f t="shared" si="3"/>
        <v>0</v>
      </c>
    </row>
    <row r="9" spans="1:18" x14ac:dyDescent="0.25">
      <c r="A9" s="10" t="s">
        <v>22</v>
      </c>
      <c r="B9" s="10" t="s">
        <v>23</v>
      </c>
      <c r="C9" s="10" t="s">
        <v>41</v>
      </c>
      <c r="D9" s="10" t="s">
        <v>25</v>
      </c>
      <c r="E9" s="10" t="s">
        <v>27</v>
      </c>
      <c r="F9" s="10" t="s">
        <v>26</v>
      </c>
      <c r="G9" s="13">
        <v>0</v>
      </c>
      <c r="H9" s="13">
        <v>10000</v>
      </c>
      <c r="I9" s="13">
        <v>9716.9</v>
      </c>
      <c r="J9" s="5"/>
      <c r="K9" s="5"/>
      <c r="L9" s="5"/>
      <c r="M9" s="8" t="s">
        <v>17</v>
      </c>
      <c r="N9" s="7">
        <f t="shared" si="0"/>
        <v>0</v>
      </c>
      <c r="O9" s="7">
        <f t="shared" si="1"/>
        <v>0.97168999999999994</v>
      </c>
      <c r="P9" s="6">
        <f t="shared" si="2"/>
        <v>0</v>
      </c>
      <c r="Q9" s="6">
        <f t="shared" si="3"/>
        <v>0</v>
      </c>
    </row>
    <row r="10" spans="1:18" x14ac:dyDescent="0.25">
      <c r="A10" s="10" t="s">
        <v>28</v>
      </c>
      <c r="B10" s="10" t="s">
        <v>29</v>
      </c>
      <c r="C10" s="10" t="s">
        <v>41</v>
      </c>
      <c r="D10" s="10" t="s">
        <v>25</v>
      </c>
      <c r="E10" s="10" t="s">
        <v>31</v>
      </c>
      <c r="F10" s="10" t="s">
        <v>30</v>
      </c>
      <c r="G10" s="13">
        <v>0</v>
      </c>
      <c r="H10" s="13">
        <v>15250.65</v>
      </c>
      <c r="I10" s="13">
        <v>15250.65</v>
      </c>
      <c r="J10" s="5"/>
      <c r="K10" s="5"/>
      <c r="L10" s="5"/>
      <c r="M10" s="8" t="s">
        <v>17</v>
      </c>
      <c r="N10" s="7">
        <f t="shared" si="0"/>
        <v>0</v>
      </c>
      <c r="O10" s="7">
        <f t="shared" si="1"/>
        <v>1</v>
      </c>
      <c r="P10" s="6">
        <f t="shared" si="2"/>
        <v>0</v>
      </c>
      <c r="Q10" s="6">
        <f t="shared" si="3"/>
        <v>0</v>
      </c>
    </row>
    <row r="11" spans="1:18" x14ac:dyDescent="0.25">
      <c r="A11" s="10" t="s">
        <v>22</v>
      </c>
      <c r="B11" s="10" t="s">
        <v>23</v>
      </c>
      <c r="C11" s="10" t="s">
        <v>42</v>
      </c>
      <c r="D11" s="10" t="s">
        <v>25</v>
      </c>
      <c r="E11" s="10" t="s">
        <v>27</v>
      </c>
      <c r="F11" s="10" t="s">
        <v>26</v>
      </c>
      <c r="G11" s="13">
        <v>0</v>
      </c>
      <c r="H11" s="13">
        <v>1605978.79</v>
      </c>
      <c r="I11" s="13">
        <v>1562976.35</v>
      </c>
      <c r="J11" s="5"/>
      <c r="K11" s="5"/>
      <c r="L11" s="5"/>
      <c r="M11" s="8" t="s">
        <v>17</v>
      </c>
      <c r="N11" s="7">
        <f t="shared" si="0"/>
        <v>0</v>
      </c>
      <c r="O11" s="7">
        <f t="shared" si="1"/>
        <v>0.97322353180019272</v>
      </c>
      <c r="P11" s="6">
        <f t="shared" si="2"/>
        <v>0</v>
      </c>
      <c r="Q11" s="6">
        <f t="shared" si="3"/>
        <v>0</v>
      </c>
    </row>
    <row r="12" spans="1:18" x14ac:dyDescent="0.25">
      <c r="A12" s="10" t="s">
        <v>43</v>
      </c>
      <c r="B12" s="10" t="s">
        <v>23</v>
      </c>
      <c r="C12" s="10" t="s">
        <v>44</v>
      </c>
      <c r="D12" s="10" t="s">
        <v>45</v>
      </c>
      <c r="E12" s="10" t="s">
        <v>27</v>
      </c>
      <c r="F12" s="10" t="s">
        <v>26</v>
      </c>
      <c r="G12" s="13">
        <v>0</v>
      </c>
      <c r="H12" s="13">
        <v>0</v>
      </c>
      <c r="I12" s="13">
        <v>0</v>
      </c>
      <c r="J12" s="5"/>
      <c r="K12" s="5"/>
      <c r="L12" s="5"/>
      <c r="M12" s="8" t="s">
        <v>17</v>
      </c>
      <c r="N12" s="7">
        <f t="shared" si="0"/>
        <v>0</v>
      </c>
      <c r="O12" s="7">
        <f t="shared" si="1"/>
        <v>0</v>
      </c>
      <c r="P12" s="6">
        <f t="shared" si="2"/>
        <v>0</v>
      </c>
      <c r="Q12" s="6">
        <f t="shared" si="3"/>
        <v>0</v>
      </c>
    </row>
    <row r="13" spans="1:18" x14ac:dyDescent="0.25">
      <c r="G13" s="14">
        <f>SUM(G4:G12)</f>
        <v>0</v>
      </c>
      <c r="H13" s="14">
        <f>SUM(H4:H12)</f>
        <v>1914529.44</v>
      </c>
      <c r="I13" s="14">
        <f>SUM(I4:I12)</f>
        <v>1870481.9000000001</v>
      </c>
      <c r="P13" s="12">
        <f t="shared" ref="P13" si="4">IF(J13=0,0,L13/J13)</f>
        <v>0</v>
      </c>
      <c r="Q13" s="12">
        <f t="shared" ref="Q13" si="5">IF(L13=0,0,L13/K13)</f>
        <v>0</v>
      </c>
      <c r="R13" s="11"/>
    </row>
    <row r="14" spans="1:18" x14ac:dyDescent="0.25">
      <c r="A14" t="s">
        <v>21</v>
      </c>
      <c r="P14" s="11"/>
      <c r="Q14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</cp:lastModifiedBy>
  <dcterms:created xsi:type="dcterms:W3CDTF">2023-06-21T19:35:53Z</dcterms:created>
  <dcterms:modified xsi:type="dcterms:W3CDTF">2026-01-27T22:04:52Z</dcterms:modified>
</cp:coreProperties>
</file>